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012E9D9D-9680-4354-9D23-481AD01A068F}" xr6:coauthVersionLast="47" xr6:coauthVersionMax="47" xr10:uidLastSave="{00000000-0000-0000-0000-000000000000}"/>
  <bookViews>
    <workbookView xWindow="-12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L2" i="1" s="1"/>
  <c r="E5" i="1"/>
  <c r="E6" i="1" s="1"/>
  <c r="I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<sst xmlns="http://schemas.openxmlformats.org/spreadsheetml/2006/main" count="26" uniqueCount="22">
  <si>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</si>
  <si>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</si>
  <si>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</si>
  <si>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</si>
  <si>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</si>
  <si>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</si>
  <si>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</si>
  <si>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</si>
  <si>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</si>
  <si>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</si>
  <si>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</si>
  <si>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</si>
  <si>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</si>
  <si>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</si>
  <si>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</si>
  <si>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</si>
  <si>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</si>
  <si>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#1</t>
  </si>
  <si>
    <t>District #2</t>
  </si>
  <si>
    <t>District #3</t>
  </si>
  <si>
    <t>Dawson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</si>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</sst>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65" fontId="4" fillId="0" borderId="1" xfId="1" applyNumberFormat="1" applyFont="1" applyFill="1" applyBorder="1" applyAlignment="1"/>
    <xf numFmtId="165" fontId="4" fillId="0" borderId="2" xfId="1" applyNumberFormat="1" applyFont="1" applyFill="1" applyBorder="1" applyAlignment="1"/>
    <xf numFmtId="165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E4" sqref="E2:E4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350644.57162499998</v>
      </c>
      <c r="F2" s="21">
        <v>2512</v>
      </c>
      <c r="G2" s="13">
        <f>(E2/E5)</f>
        <v>0.22985195797895494</v>
      </c>
      <c r="H2" s="8">
        <f>(E6-E2)</f>
        <v>157863.27361033001</v>
      </c>
      <c r="I2" s="24">
        <f>100 - ((E2/E6)*100)</f>
        <v>31.044412606313514</v>
      </c>
      <c r="J2" s="13">
        <f>(F2/F5)</f>
        <v>0.28098434004474271</v>
      </c>
      <c r="K2" s="10">
        <f>(F2-F6)</f>
        <v>-468</v>
      </c>
      <c r="L2" s="26">
        <f>100 - ((F2/F6)*100)</f>
        <v>15.704697986577173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732936.67993298999</v>
      </c>
      <c r="F3" s="21">
        <v>3584</v>
      </c>
      <c r="G3" s="13">
        <f>(E3/E5)</f>
        <v>0.4804492771026293</v>
      </c>
      <c r="H3" s="8">
        <f>(E6-E3)</f>
        <v>-224428.83469766</v>
      </c>
      <c r="I3" s="24">
        <f>100 - ((E3/E6)*100)</f>
        <v>-44.134783130788804</v>
      </c>
      <c r="J3" s="13">
        <f>(F3/F5)</f>
        <v>0.40089485458612978</v>
      </c>
      <c r="K3" s="10">
        <f>F3-F6</f>
        <v>604</v>
      </c>
      <c r="L3" s="27">
        <f>100 - ((F3/F6)*100)</f>
        <v>-20.268456375838923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441942.28414800001</v>
      </c>
      <c r="F4" s="22">
        <v>2844</v>
      </c>
      <c r="G4" s="14">
        <f>(E4/E5)</f>
        <v>0.28969876491841579</v>
      </c>
      <c r="H4" s="9">
        <f>(E6-E4)</f>
        <v>66565.561087329988</v>
      </c>
      <c r="I4" s="25">
        <f>100 - ((E4/E6)*100)</f>
        <v>13.090370524475276</v>
      </c>
      <c r="J4" s="14">
        <f>(F4/F5)</f>
        <v>0.31812080536912751</v>
      </c>
      <c r="K4" s="11">
        <f>F4-F6</f>
        <v>-136</v>
      </c>
      <c r="L4" s="28">
        <f>100 - ((F4/F6)*100)</f>
        <v>4.5637583892617357</v>
      </c>
    </row>
    <row r="5" spans="1:12" x14ac:dyDescent="0.25">
      <c r="A5" s="2"/>
      <c r="B5" s="1"/>
      <c r="C5" s="1"/>
      <c r="D5" s="15" t="s">
        <v>15</v>
      </c>
      <c r="E5" s="18">
        <f>SUM(E2:E4)</f>
        <v>1525523.5357059899</v>
      </c>
      <c r="F5" s="23">
        <f>SUM(F2:F4)</f>
        <v>8940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508507.84523532999</v>
      </c>
      <c r="F6" s="23">
        <f>F5/3</f>
        <v>2980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b172c850f1f04c8a8d7b1fa2f483e395</vt:lpwstr>
  </property>
</Properties>
</file>